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8505"/>
  </bookViews>
  <sheets>
    <sheet name="VRAAG 1" sheetId="6" r:id="rId1"/>
    <sheet name="VRAAG 2" sheetId="1" r:id="rId2"/>
    <sheet name="VRAAG 3a" sheetId="2" r:id="rId3"/>
    <sheet name="VRAAG 3b" sheetId="3" r:id="rId4"/>
    <sheet name="VRAAG 4a" sheetId="4" r:id="rId5"/>
    <sheet name="VRAAG 4b" sheetId="5" r:id="rId6"/>
  </sheets>
  <calcPr calcId="145621"/>
</workbook>
</file>

<file path=xl/calcChain.xml><?xml version="1.0" encoding="utf-8"?>
<calcChain xmlns="http://schemas.openxmlformats.org/spreadsheetml/2006/main">
  <c r="C4" i="6" l="1"/>
  <c r="C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7" i="6"/>
  <c r="C28" i="6"/>
  <c r="C29" i="6"/>
  <c r="C30" i="6"/>
  <c r="C31" i="6"/>
  <c r="C32" i="6"/>
  <c r="C33" i="6"/>
  <c r="C34" i="6"/>
  <c r="C36" i="6"/>
  <c r="C37" i="6"/>
  <c r="C38" i="6"/>
  <c r="C39" i="6"/>
  <c r="C3" i="6"/>
  <c r="C5" i="5"/>
  <c r="C6" i="5"/>
  <c r="C7" i="5"/>
  <c r="C8" i="5"/>
  <c r="C9" i="5"/>
  <c r="C10" i="5"/>
  <c r="C11" i="5"/>
  <c r="C12" i="5"/>
  <c r="C13" i="5"/>
  <c r="C3" i="5"/>
  <c r="C5" i="4"/>
  <c r="C6" i="4"/>
  <c r="C7" i="4"/>
  <c r="C8" i="4"/>
  <c r="C9" i="4"/>
  <c r="C3" i="4"/>
  <c r="C4" i="3"/>
  <c r="C5" i="3"/>
  <c r="C6" i="3"/>
  <c r="C7" i="3"/>
  <c r="C8" i="3"/>
  <c r="C9" i="3"/>
  <c r="C10" i="3"/>
  <c r="C11" i="3"/>
  <c r="C12" i="3"/>
  <c r="C3" i="3"/>
  <c r="C4" i="2"/>
  <c r="C5" i="2"/>
  <c r="C6" i="2"/>
  <c r="C7" i="2"/>
  <c r="C8" i="2"/>
  <c r="C9" i="2"/>
  <c r="C10" i="2"/>
  <c r="C11" i="2"/>
  <c r="C12" i="2"/>
  <c r="C13" i="2"/>
  <c r="C14" i="2"/>
  <c r="C3" i="2"/>
  <c r="C2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5" i="1"/>
  <c r="C3" i="1"/>
</calcChain>
</file>

<file path=xl/sharedStrings.xml><?xml version="1.0" encoding="utf-8"?>
<sst xmlns="http://schemas.openxmlformats.org/spreadsheetml/2006/main" count="123" uniqueCount="104">
  <si>
    <t>Vraag 2: Breng jij dit thema aan bod in de opleiding? Denk gerust ruimer dan je cursusinhoud alleen?</t>
  </si>
  <si>
    <t># 30</t>
  </si>
  <si>
    <t>%</t>
  </si>
  <si>
    <t>Neen</t>
  </si>
  <si>
    <t>Zo ja, waar en hoe?</t>
  </si>
  <si>
    <t>Bij bespreking stagebezoek, sporadisch</t>
  </si>
  <si>
    <t>Bij STB-sessie, sporadisch</t>
  </si>
  <si>
    <t>Sporadisch, in lessen/ cursusmateriaal/ discours</t>
  </si>
  <si>
    <t>In module 1.1 (kinderliteratuur)</t>
  </si>
  <si>
    <t>In module 1.2 (TVO)</t>
  </si>
  <si>
    <t>In het profileringstraject talensensibilisering</t>
  </si>
  <si>
    <t>Bij het begeleiden van BP III</t>
  </si>
  <si>
    <t>In het OPO Leren en ontwikkelen I</t>
  </si>
  <si>
    <t>In het OPO ICT: kansarmoede en digitale geletterdheid</t>
  </si>
  <si>
    <t>Via blogs RZL, occasioneel</t>
  </si>
  <si>
    <t>in module 1.4 (pijlers duurzame ontwikkeling (beperkt)</t>
  </si>
  <si>
    <t>Via het OPO diversiteit en leren</t>
  </si>
  <si>
    <t>Via het OPO GOK-beleid en zorg</t>
  </si>
  <si>
    <t>Via de module zorgbreed basismilieu</t>
  </si>
  <si>
    <t>In het OPO leren en ontwikkelen II (ouderbetrokkenheid)</t>
  </si>
  <si>
    <t>In het OPO leren en ontwikkelen III (invloed kansarmoede op schools presteren)</t>
  </si>
  <si>
    <t>via leraar als onderzoeker I, occasioneel</t>
  </si>
  <si>
    <t>Via sensibilisering van lectoren</t>
  </si>
  <si>
    <t>De module GOK en diversiteit en leren</t>
  </si>
  <si>
    <t>MISC-kader (interacties)</t>
  </si>
  <si>
    <t>Kansen tot 'ervaren' via exploraties en stages (o.a. GOK, profilering, Brusselstage…)</t>
  </si>
  <si>
    <t>Gevoeligheid voor lectoren mbt de problematiek</t>
  </si>
  <si>
    <t>Aanwezigheid thema in diverse modules</t>
  </si>
  <si>
    <t>Verscheidenheid van eigen studentenpubliek maakt het beter bespreekbaar</t>
  </si>
  <si>
    <t>Via ABC II, diversiteit</t>
  </si>
  <si>
    <t>De STB-sessies</t>
  </si>
  <si>
    <t>De studentendienst</t>
  </si>
  <si>
    <t>De samenwerking met het werkveld</t>
  </si>
  <si>
    <t>Het geïntegreerd werken</t>
  </si>
  <si>
    <t>Bewustzijn mbt het belang ervan in opleiding</t>
  </si>
  <si>
    <t>?, ik heb er weinig zicht op</t>
  </si>
  <si>
    <t>Het komt te laat aan bod in de opleiding</t>
  </si>
  <si>
    <t>Te weinig grondige kennis bij lectoren</t>
  </si>
  <si>
    <t>Zelf vroeger in de opleiding geen sterktes rond ervaren (ervaringsdeskundige)</t>
  </si>
  <si>
    <t>Weinig zicht op wie wat ziet/ zegt</t>
  </si>
  <si>
    <t>Te geïsoleerd in de opleiding</t>
  </si>
  <si>
    <t>te weinig kansen/ tijd om grondig te kunnen opnemen in lessen,…</t>
  </si>
  <si>
    <t>nog te weinig 'diversiteit als uitgangspunt' in opl. (gericht op middenklasse)</t>
  </si>
  <si>
    <t>komt te weinig uitgediept aan bod, te weinig op 'beleven, ervaren'</t>
  </si>
  <si>
    <t>te weinig aan bod in opleiding</t>
  </si>
  <si>
    <t>Heb je zelf zicht op de kansarmoedeproblematiek binnen onze eigen studentenpopulatie?</t>
  </si>
  <si>
    <t>Ja, beperkt via:</t>
  </si>
  <si>
    <t>Individuele gesprekken (stagebegeleiding, STB, intake,…)</t>
  </si>
  <si>
    <t>interactie mbt bepaalde thema's in de les</t>
  </si>
  <si>
    <t>studentendienst</t>
  </si>
  <si>
    <t>gesprekken voor/ na de les</t>
  </si>
  <si>
    <t>stages, creastages, taken: n.a.v. kostprijs,…</t>
  </si>
  <si>
    <t>Hou je rekening met mogelijke kansarmoede bij studenten?</t>
  </si>
  <si>
    <t xml:space="preserve">Ja, </t>
  </si>
  <si>
    <t>Voorbeelden en info geven m.b.t. besparing op kosten voor stages en opleiding</t>
  </si>
  <si>
    <t xml:space="preserve">Meer tijd geven, uitzonderingen toestaan </t>
  </si>
  <si>
    <t>Kosten v opleiding beperken</t>
  </si>
  <si>
    <t>bespreken met collega's en oplossingen zoeken</t>
  </si>
  <si>
    <t>Met studenten oplossingen zoeken en/ of doorverwijzen naar studentendienst</t>
  </si>
  <si>
    <t>Zelf materialen voorzien</t>
  </si>
  <si>
    <t>een luisterend oor bieden</t>
  </si>
  <si>
    <t>Je er bewust van zijn</t>
  </si>
  <si>
    <t>Bewustzijn binnen beleid ICT-raad</t>
  </si>
  <si>
    <r>
      <t xml:space="preserve">Wat ervaar je als een </t>
    </r>
    <r>
      <rPr>
        <b/>
        <sz val="11"/>
        <color rgb="FFFF0000"/>
        <rFont val="Calibri"/>
        <family val="2"/>
        <scheme val="minor"/>
      </rPr>
      <t>zwakte</t>
    </r>
    <r>
      <rPr>
        <b/>
        <sz val="11"/>
        <color theme="1"/>
        <rFont val="Calibri"/>
        <family val="2"/>
        <scheme val="minor"/>
      </rPr>
      <t xml:space="preserve"> in onze opleiding i.v.m. de kansarmoedeproblematiek bij het jonge kind?</t>
    </r>
  </si>
  <si>
    <r>
      <t xml:space="preserve">Vraag 3a: Wat ervaar jij als een </t>
    </r>
    <r>
      <rPr>
        <b/>
        <sz val="11"/>
        <color rgb="FFFF0000"/>
        <rFont val="Calibri"/>
        <family val="2"/>
        <scheme val="minor"/>
      </rPr>
      <t>sterkte</t>
    </r>
    <r>
      <rPr>
        <b/>
        <sz val="11"/>
        <color theme="1"/>
        <rFont val="Calibri"/>
        <family val="2"/>
        <scheme val="minor"/>
      </rPr>
      <t xml:space="preserve"> in onze opleiding i.v.m. de kansarmoede-problematiek bij het jonge kind?</t>
    </r>
  </si>
  <si>
    <t>Wat versta je onder kansarmoede bij jonge kinderen? Beschrijf in enkele zinnen of staakwoorden.</t>
  </si>
  <si>
    <t xml:space="preserve">Beperktere ontwikkelingskansen, minder optimale kansen </t>
  </si>
  <si>
    <t>laag geschoolde ouders</t>
  </si>
  <si>
    <t>basisnoden niet vervuld</t>
  </si>
  <si>
    <t>alleenstaande ouders</t>
  </si>
  <si>
    <t>vluchtelingen</t>
  </si>
  <si>
    <t>tienermoeders</t>
  </si>
  <si>
    <t>psychische problemen</t>
  </si>
  <si>
    <t>drugsproblemen</t>
  </si>
  <si>
    <t>allochtonen</t>
  </si>
  <si>
    <t>huisvesting</t>
  </si>
  <si>
    <t>moeilijke gezins/ leefsituatie</t>
  </si>
  <si>
    <t>zichtbaar door:</t>
  </si>
  <si>
    <t>kleding</t>
  </si>
  <si>
    <t>hygiëne</t>
  </si>
  <si>
    <t>voeding</t>
  </si>
  <si>
    <t>gedrag</t>
  </si>
  <si>
    <t>verdoken</t>
  </si>
  <si>
    <t>werkloosheid</t>
  </si>
  <si>
    <t>vicieuze cirkel, generatie-armoede</t>
  </si>
  <si>
    <t>gevolgen</t>
  </si>
  <si>
    <t>schaamte</t>
  </si>
  <si>
    <t>niet altijd gelinkt aan materiële armoede</t>
  </si>
  <si>
    <t>weinig sociale vaardigheden</t>
  </si>
  <si>
    <t>isolatie/ verstoring sociaal functioneren</t>
  </si>
  <si>
    <t>financiële problemen, materiële armoede</t>
  </si>
  <si>
    <t>andere thuistaal, taalachterstand</t>
  </si>
  <si>
    <t>gelinkt met:</t>
  </si>
  <si>
    <t>geen lunch bij hebben</t>
  </si>
  <si>
    <t>geen geld voor 'extra's' (uitstappen,…)</t>
  </si>
  <si>
    <t>gepest worden, discriminatie</t>
  </si>
  <si>
    <t>weinig/ geen ondersteuning thuis</t>
  </si>
  <si>
    <t>gevaar voor stereotypering, etikettering, stigmatiseren</t>
  </si>
  <si>
    <t>beperkt sociaal vangnet</t>
  </si>
  <si>
    <t>gezondheidsproblematiek</t>
  </si>
  <si>
    <t>Minder mogelijkheden om van het (culturele, sociale,…) aanbod in maatschappij te genieten</t>
  </si>
  <si>
    <t>beperkt inzicht in ontwikkeling van een kind</t>
  </si>
  <si>
    <t xml:space="preserve">percentages … ??? </t>
  </si>
  <si>
    <t xml:space="preserve">Merk op (ook bij andere vragen): Eén lector kon meerdere antwoorden geven -- percentages tellen dus niet op tot honderd en zijn slechts een richtindicatie.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</si>
</sst>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 indent="6"/>
    </xf>
    <xf numFmtId="0" fontId="0" fillId="2" borderId="1" xfId="0" applyFill="1" applyBorder="1"/>
    <xf numFmtId="0" fontId="0" fillId="3" borderId="0" xfId="0" applyFill="1"/>
    <xf numFmtId="0" fontId="0" fillId="0" borderId="0" xfId="0" applyFill="1" applyBorder="1" applyAlignment="1">
      <alignment horizontal="left" indent="2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34" workbookViewId="0">
      <selection activeCell="A43" sqref="A43:I43"/>
    </sheetView>
  </sheetViews>
  <sheetFormatPr defaultRowHeight="15" x14ac:dyDescent="0.25"/>
  <cols>
    <col min="1" max="1" width="74.5703125" customWidth="1"/>
    <col min="2" max="2" width="9.7109375" bestFit="1" customWidth="1"/>
    <col min="3" max="3" width="5.42578125" customWidth="1"/>
  </cols>
  <sheetData>
    <row r="1" spans="1:3" x14ac:dyDescent="0.25">
      <c r="A1" s="1" t="s">
        <v>65</v>
      </c>
    </row>
    <row r="2" spans="1:3" x14ac:dyDescent="0.25">
      <c r="A2" s="1"/>
      <c r="B2" s="4" t="s">
        <v>1</v>
      </c>
      <c r="C2" s="4" t="s">
        <v>2</v>
      </c>
    </row>
    <row r="3" spans="1:3" x14ac:dyDescent="0.25">
      <c r="A3" s="3" t="s">
        <v>66</v>
      </c>
      <c r="B3" s="3">
        <v>23</v>
      </c>
      <c r="C3" s="9">
        <f>B3*(100/30)</f>
        <v>76.666666666666671</v>
      </c>
    </row>
    <row r="4" spans="1:3" x14ac:dyDescent="0.25">
      <c r="A4" s="3" t="s">
        <v>68</v>
      </c>
      <c r="B4" s="3">
        <v>1</v>
      </c>
      <c r="C4" s="3">
        <f t="shared" ref="C4:C39" si="0">B4*(100/30)</f>
        <v>3.3333333333333335</v>
      </c>
    </row>
    <row r="5" spans="1:3" x14ac:dyDescent="0.25">
      <c r="A5" s="3" t="s">
        <v>100</v>
      </c>
      <c r="B5" s="3">
        <v>6</v>
      </c>
      <c r="C5" s="3">
        <f t="shared" si="0"/>
        <v>20</v>
      </c>
    </row>
    <row r="6" spans="1:3" x14ac:dyDescent="0.25">
      <c r="A6" s="3" t="s">
        <v>92</v>
      </c>
      <c r="B6" s="3"/>
      <c r="C6" s="3"/>
    </row>
    <row r="7" spans="1:3" x14ac:dyDescent="0.25">
      <c r="A7" s="5" t="s">
        <v>90</v>
      </c>
      <c r="B7" s="3">
        <v>17</v>
      </c>
      <c r="C7" s="9">
        <f t="shared" si="0"/>
        <v>56.666666666666671</v>
      </c>
    </row>
    <row r="8" spans="1:3" x14ac:dyDescent="0.25">
      <c r="A8" s="5" t="s">
        <v>87</v>
      </c>
      <c r="B8" s="3">
        <v>2</v>
      </c>
      <c r="C8" s="3">
        <f t="shared" si="0"/>
        <v>6.666666666666667</v>
      </c>
    </row>
    <row r="9" spans="1:3" x14ac:dyDescent="0.25">
      <c r="A9" s="5" t="s">
        <v>76</v>
      </c>
      <c r="B9" s="3">
        <v>4</v>
      </c>
      <c r="C9" s="3">
        <f t="shared" si="0"/>
        <v>13.333333333333334</v>
      </c>
    </row>
    <row r="10" spans="1:3" x14ac:dyDescent="0.25">
      <c r="A10" s="5" t="s">
        <v>75</v>
      </c>
      <c r="B10" s="3">
        <v>3</v>
      </c>
      <c r="C10" s="3">
        <f t="shared" si="0"/>
        <v>10</v>
      </c>
    </row>
    <row r="11" spans="1:3" x14ac:dyDescent="0.25">
      <c r="A11" s="5" t="s">
        <v>72</v>
      </c>
      <c r="B11" s="3">
        <v>2</v>
      </c>
      <c r="C11" s="3">
        <f t="shared" si="0"/>
        <v>6.666666666666667</v>
      </c>
    </row>
    <row r="12" spans="1:3" x14ac:dyDescent="0.25">
      <c r="A12" s="5" t="s">
        <v>73</v>
      </c>
      <c r="B12" s="3">
        <v>1</v>
      </c>
      <c r="C12" s="3">
        <f t="shared" si="0"/>
        <v>3.3333333333333335</v>
      </c>
    </row>
    <row r="13" spans="1:3" x14ac:dyDescent="0.25">
      <c r="A13" s="5" t="s">
        <v>99</v>
      </c>
      <c r="B13" s="3">
        <v>7</v>
      </c>
      <c r="C13" s="9">
        <f t="shared" si="0"/>
        <v>23.333333333333336</v>
      </c>
    </row>
    <row r="14" spans="1:3" x14ac:dyDescent="0.25">
      <c r="A14" s="5" t="s">
        <v>80</v>
      </c>
      <c r="B14" s="3">
        <v>2</v>
      </c>
      <c r="C14" s="3">
        <f t="shared" si="0"/>
        <v>6.666666666666667</v>
      </c>
    </row>
    <row r="15" spans="1:3" x14ac:dyDescent="0.25">
      <c r="A15" s="5" t="s">
        <v>91</v>
      </c>
      <c r="B15" s="3">
        <v>7</v>
      </c>
      <c r="C15" s="9">
        <f t="shared" si="0"/>
        <v>23.333333333333336</v>
      </c>
    </row>
    <row r="16" spans="1:3" x14ac:dyDescent="0.25">
      <c r="A16" s="5" t="s">
        <v>84</v>
      </c>
      <c r="B16" s="8">
        <v>8</v>
      </c>
      <c r="C16" s="9">
        <f t="shared" si="0"/>
        <v>26.666666666666668</v>
      </c>
    </row>
    <row r="17" spans="1:3" x14ac:dyDescent="0.25">
      <c r="A17" s="5" t="s">
        <v>67</v>
      </c>
      <c r="B17" s="3">
        <v>6</v>
      </c>
      <c r="C17" s="3">
        <f t="shared" si="0"/>
        <v>20</v>
      </c>
    </row>
    <row r="18" spans="1:3" x14ac:dyDescent="0.25">
      <c r="A18" s="5" t="s">
        <v>69</v>
      </c>
      <c r="B18" s="3">
        <v>2</v>
      </c>
      <c r="C18" s="3">
        <f t="shared" si="0"/>
        <v>6.666666666666667</v>
      </c>
    </row>
    <row r="19" spans="1:3" x14ac:dyDescent="0.25">
      <c r="A19" s="5" t="s">
        <v>74</v>
      </c>
      <c r="B19" s="3">
        <v>1</v>
      </c>
      <c r="C19" s="3">
        <f t="shared" si="0"/>
        <v>3.3333333333333335</v>
      </c>
    </row>
    <row r="20" spans="1:3" x14ac:dyDescent="0.25">
      <c r="A20" s="5" t="s">
        <v>71</v>
      </c>
      <c r="B20" s="3">
        <v>1</v>
      </c>
      <c r="C20" s="3">
        <f t="shared" si="0"/>
        <v>3.3333333333333335</v>
      </c>
    </row>
    <row r="21" spans="1:3" x14ac:dyDescent="0.25">
      <c r="A21" s="5" t="s">
        <v>70</v>
      </c>
      <c r="B21" s="3">
        <v>1</v>
      </c>
      <c r="C21" s="3">
        <f t="shared" si="0"/>
        <v>3.3333333333333335</v>
      </c>
    </row>
    <row r="22" spans="1:3" x14ac:dyDescent="0.25">
      <c r="A22" s="5" t="s">
        <v>83</v>
      </c>
      <c r="B22" s="3">
        <v>2</v>
      </c>
      <c r="C22" s="3">
        <f t="shared" si="0"/>
        <v>6.666666666666667</v>
      </c>
    </row>
    <row r="23" spans="1:3" x14ac:dyDescent="0.25">
      <c r="A23" s="5" t="s">
        <v>88</v>
      </c>
      <c r="B23" s="3">
        <v>2</v>
      </c>
      <c r="C23" s="3">
        <f t="shared" si="0"/>
        <v>6.666666666666667</v>
      </c>
    </row>
    <row r="24" spans="1:3" x14ac:dyDescent="0.25">
      <c r="A24" s="5" t="s">
        <v>98</v>
      </c>
      <c r="B24" s="3">
        <v>1</v>
      </c>
      <c r="C24" s="3">
        <f t="shared" si="0"/>
        <v>3.3333333333333335</v>
      </c>
    </row>
    <row r="25" spans="1:3" x14ac:dyDescent="0.25">
      <c r="A25" s="5" t="s">
        <v>101</v>
      </c>
      <c r="B25" s="3">
        <v>1</v>
      </c>
      <c r="C25" s="3">
        <f t="shared" si="0"/>
        <v>3.3333333333333335</v>
      </c>
    </row>
    <row r="26" spans="1:3" x14ac:dyDescent="0.25">
      <c r="A26" s="3" t="s">
        <v>77</v>
      </c>
      <c r="B26" s="3"/>
      <c r="C26" s="3"/>
    </row>
    <row r="27" spans="1:3" x14ac:dyDescent="0.25">
      <c r="A27" s="5" t="s">
        <v>78</v>
      </c>
      <c r="B27" s="3">
        <v>2</v>
      </c>
      <c r="C27" s="3">
        <f t="shared" si="0"/>
        <v>6.666666666666667</v>
      </c>
    </row>
    <row r="28" spans="1:3" x14ac:dyDescent="0.25">
      <c r="A28" s="5" t="s">
        <v>79</v>
      </c>
      <c r="B28" s="3">
        <v>2</v>
      </c>
      <c r="C28" s="3">
        <f t="shared" si="0"/>
        <v>6.666666666666667</v>
      </c>
    </row>
    <row r="29" spans="1:3" x14ac:dyDescent="0.25">
      <c r="A29" s="5" t="s">
        <v>80</v>
      </c>
      <c r="B29" s="3">
        <v>1</v>
      </c>
      <c r="C29" s="3">
        <f t="shared" si="0"/>
        <v>3.3333333333333335</v>
      </c>
    </row>
    <row r="30" spans="1:3" x14ac:dyDescent="0.25">
      <c r="A30" s="5" t="s">
        <v>81</v>
      </c>
      <c r="B30" s="3">
        <v>1</v>
      </c>
      <c r="C30" s="3">
        <f t="shared" si="0"/>
        <v>3.3333333333333335</v>
      </c>
    </row>
    <row r="31" spans="1:3" x14ac:dyDescent="0.25">
      <c r="A31" s="5" t="s">
        <v>82</v>
      </c>
      <c r="B31" s="3">
        <v>1</v>
      </c>
      <c r="C31" s="3">
        <f t="shared" si="0"/>
        <v>3.3333333333333335</v>
      </c>
    </row>
    <row r="32" spans="1:3" x14ac:dyDescent="0.25">
      <c r="A32" s="5" t="s">
        <v>93</v>
      </c>
      <c r="B32" s="3">
        <v>1</v>
      </c>
      <c r="C32" s="3">
        <f t="shared" si="0"/>
        <v>3.3333333333333335</v>
      </c>
    </row>
    <row r="33" spans="1:3" x14ac:dyDescent="0.25">
      <c r="A33" s="5" t="s">
        <v>94</v>
      </c>
      <c r="B33" s="3">
        <v>2</v>
      </c>
      <c r="C33" s="3">
        <f t="shared" si="0"/>
        <v>6.666666666666667</v>
      </c>
    </row>
    <row r="34" spans="1:3" x14ac:dyDescent="0.25">
      <c r="A34" s="5" t="s">
        <v>96</v>
      </c>
      <c r="B34" s="3">
        <v>1</v>
      </c>
      <c r="C34" s="3">
        <f t="shared" si="0"/>
        <v>3.3333333333333335</v>
      </c>
    </row>
    <row r="35" spans="1:3" x14ac:dyDescent="0.25">
      <c r="A35" s="6" t="s">
        <v>85</v>
      </c>
      <c r="B35" s="3"/>
      <c r="C35" s="3"/>
    </row>
    <row r="36" spans="1:3" x14ac:dyDescent="0.25">
      <c r="A36" s="5" t="s">
        <v>95</v>
      </c>
      <c r="B36" s="3">
        <v>2</v>
      </c>
      <c r="C36" s="3">
        <f t="shared" si="0"/>
        <v>6.666666666666667</v>
      </c>
    </row>
    <row r="37" spans="1:3" x14ac:dyDescent="0.25">
      <c r="A37" s="5" t="s">
        <v>86</v>
      </c>
      <c r="B37" s="3">
        <v>2</v>
      </c>
      <c r="C37" s="3">
        <f t="shared" si="0"/>
        <v>6.666666666666667</v>
      </c>
    </row>
    <row r="38" spans="1:3" x14ac:dyDescent="0.25">
      <c r="A38" s="5" t="s">
        <v>97</v>
      </c>
      <c r="B38" s="3">
        <v>4</v>
      </c>
      <c r="C38" s="3">
        <f t="shared" si="0"/>
        <v>13.333333333333334</v>
      </c>
    </row>
    <row r="39" spans="1:3" x14ac:dyDescent="0.25">
      <c r="A39" s="5" t="s">
        <v>89</v>
      </c>
      <c r="B39" s="3">
        <v>2</v>
      </c>
      <c r="C39" s="3">
        <f t="shared" si="0"/>
        <v>6.666666666666667</v>
      </c>
    </row>
    <row r="42" spans="1:3" x14ac:dyDescent="0.25">
      <c r="A42" s="11"/>
    </row>
    <row r="43" spans="1:3" x14ac:dyDescent="0.25">
      <c r="A43" s="11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7" workbookViewId="0">
      <selection activeCell="A26" sqref="A26:I26"/>
    </sheetView>
  </sheetViews>
  <sheetFormatPr defaultRowHeight="15" x14ac:dyDescent="0.25"/>
  <cols>
    <col min="1" max="1" width="72" customWidth="1"/>
    <col min="3" max="3" width="4.85546875" customWidth="1"/>
  </cols>
  <sheetData>
    <row r="1" spans="1:18" x14ac:dyDescent="0.25">
      <c r="A1" s="1" t="s">
        <v>0</v>
      </c>
      <c r="B1" s="1"/>
      <c r="C1" s="1"/>
      <c r="D1" s="1"/>
    </row>
    <row r="2" spans="1:18" x14ac:dyDescent="0.25">
      <c r="B2" s="4" t="s">
        <v>1</v>
      </c>
      <c r="C2" s="4" t="s">
        <v>2</v>
      </c>
    </row>
    <row r="3" spans="1:18" x14ac:dyDescent="0.25">
      <c r="A3" s="2" t="s">
        <v>3</v>
      </c>
      <c r="B3" s="3">
        <v>4</v>
      </c>
      <c r="C3" s="9">
        <f>B3*(100/30)</f>
        <v>13.333333333333334</v>
      </c>
    </row>
    <row r="4" spans="1:18" x14ac:dyDescent="0.25">
      <c r="A4" s="2" t="s">
        <v>4</v>
      </c>
      <c r="B4" s="3"/>
      <c r="C4" s="3"/>
    </row>
    <row r="5" spans="1:18" x14ac:dyDescent="0.25">
      <c r="A5" s="3" t="s">
        <v>5</v>
      </c>
      <c r="B5" s="3">
        <v>5</v>
      </c>
      <c r="C5" s="3">
        <f>B5*(30/10)</f>
        <v>15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3" t="s">
        <v>6</v>
      </c>
      <c r="B6" s="3">
        <v>4</v>
      </c>
      <c r="C6" s="3">
        <f t="shared" ref="C6:C23" si="0">B6*(30/10)</f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A7" s="3" t="s">
        <v>7</v>
      </c>
      <c r="B7" s="3">
        <v>8</v>
      </c>
      <c r="C7" s="9">
        <f t="shared" si="0"/>
        <v>24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5">
      <c r="A8" s="5" t="s">
        <v>17</v>
      </c>
      <c r="B8" s="3">
        <v>7</v>
      </c>
      <c r="C8" s="3">
        <f t="shared" si="0"/>
        <v>21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5" t="s">
        <v>16</v>
      </c>
      <c r="B9" s="3">
        <v>4</v>
      </c>
      <c r="C9" s="3">
        <f t="shared" si="0"/>
        <v>12</v>
      </c>
    </row>
    <row r="10" spans="1:18" x14ac:dyDescent="0.25">
      <c r="A10" s="5" t="s">
        <v>8</v>
      </c>
      <c r="B10" s="3">
        <v>1</v>
      </c>
      <c r="C10" s="3">
        <f t="shared" si="0"/>
        <v>3</v>
      </c>
    </row>
    <row r="11" spans="1:18" x14ac:dyDescent="0.25">
      <c r="A11" s="5" t="s">
        <v>9</v>
      </c>
      <c r="B11" s="3">
        <v>1</v>
      </c>
      <c r="C11" s="3">
        <f t="shared" si="0"/>
        <v>3</v>
      </c>
    </row>
    <row r="12" spans="1:18" x14ac:dyDescent="0.25">
      <c r="A12" s="5" t="s">
        <v>15</v>
      </c>
      <c r="B12" s="3">
        <v>1</v>
      </c>
      <c r="C12" s="3">
        <f t="shared" si="0"/>
        <v>3</v>
      </c>
    </row>
    <row r="13" spans="1:18" x14ac:dyDescent="0.25">
      <c r="A13" s="5" t="s">
        <v>10</v>
      </c>
      <c r="B13" s="3">
        <v>1</v>
      </c>
      <c r="C13" s="3">
        <f t="shared" si="0"/>
        <v>3</v>
      </c>
    </row>
    <row r="14" spans="1:18" x14ac:dyDescent="0.25">
      <c r="A14" s="5" t="s">
        <v>11</v>
      </c>
      <c r="B14" s="3">
        <v>1</v>
      </c>
      <c r="C14" s="3">
        <f t="shared" si="0"/>
        <v>3</v>
      </c>
    </row>
    <row r="15" spans="1:18" x14ac:dyDescent="0.25">
      <c r="A15" s="5" t="s">
        <v>12</v>
      </c>
      <c r="B15" s="3">
        <v>1</v>
      </c>
      <c r="C15" s="3">
        <f t="shared" si="0"/>
        <v>3</v>
      </c>
    </row>
    <row r="16" spans="1:18" x14ac:dyDescent="0.25">
      <c r="A16" s="5" t="s">
        <v>19</v>
      </c>
      <c r="B16" s="3">
        <v>1</v>
      </c>
      <c r="C16" s="3">
        <f t="shared" si="0"/>
        <v>3</v>
      </c>
    </row>
    <row r="17" spans="1:3" x14ac:dyDescent="0.25">
      <c r="A17" s="5" t="s">
        <v>20</v>
      </c>
      <c r="B17" s="3">
        <v>1</v>
      </c>
      <c r="C17" s="3">
        <f t="shared" si="0"/>
        <v>3</v>
      </c>
    </row>
    <row r="18" spans="1:3" x14ac:dyDescent="0.25">
      <c r="A18" s="5" t="s">
        <v>13</v>
      </c>
      <c r="B18" s="3">
        <v>1</v>
      </c>
      <c r="C18" s="3">
        <f t="shared" si="0"/>
        <v>3</v>
      </c>
    </row>
    <row r="19" spans="1:3" x14ac:dyDescent="0.25">
      <c r="A19" s="5" t="s">
        <v>14</v>
      </c>
      <c r="B19" s="3">
        <v>1</v>
      </c>
      <c r="C19" s="3">
        <f t="shared" si="0"/>
        <v>3</v>
      </c>
    </row>
    <row r="20" spans="1:3" x14ac:dyDescent="0.25">
      <c r="A20" s="5" t="s">
        <v>18</v>
      </c>
      <c r="B20" s="3">
        <v>2</v>
      </c>
      <c r="C20" s="3">
        <f t="shared" si="0"/>
        <v>6</v>
      </c>
    </row>
    <row r="21" spans="1:3" x14ac:dyDescent="0.25">
      <c r="A21" s="5" t="s">
        <v>21</v>
      </c>
      <c r="B21" s="3">
        <v>1</v>
      </c>
      <c r="C21" s="3">
        <f t="shared" si="0"/>
        <v>3</v>
      </c>
    </row>
    <row r="22" spans="1:3" x14ac:dyDescent="0.25">
      <c r="A22" s="5" t="s">
        <v>29</v>
      </c>
      <c r="B22" s="3">
        <v>1</v>
      </c>
      <c r="C22" s="3">
        <f t="shared" si="0"/>
        <v>3</v>
      </c>
    </row>
    <row r="23" spans="1:3" x14ac:dyDescent="0.25">
      <c r="A23" s="6" t="s">
        <v>22</v>
      </c>
      <c r="B23" s="3">
        <v>1</v>
      </c>
      <c r="C23" s="3">
        <f t="shared" si="0"/>
        <v>3</v>
      </c>
    </row>
    <row r="26" spans="1:3" x14ac:dyDescent="0.25">
      <c r="A26" s="11" t="s">
        <v>103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:I17"/>
    </sheetView>
  </sheetViews>
  <sheetFormatPr defaultRowHeight="15" x14ac:dyDescent="0.25"/>
  <cols>
    <col min="1" max="1" width="75.140625" customWidth="1"/>
    <col min="3" max="3" width="5.85546875" customWidth="1"/>
  </cols>
  <sheetData>
    <row r="1" spans="1:5" x14ac:dyDescent="0.25">
      <c r="A1" s="1" t="s">
        <v>64</v>
      </c>
      <c r="B1" s="1"/>
      <c r="C1" s="1"/>
      <c r="D1" s="1"/>
      <c r="E1" s="1"/>
    </row>
    <row r="2" spans="1:5" x14ac:dyDescent="0.25">
      <c r="B2" s="2" t="s">
        <v>1</v>
      </c>
      <c r="C2" s="2" t="s">
        <v>2</v>
      </c>
    </row>
    <row r="3" spans="1:5" x14ac:dyDescent="0.25">
      <c r="A3" s="3" t="s">
        <v>35</v>
      </c>
      <c r="B3" s="3">
        <v>10</v>
      </c>
      <c r="C3" s="9">
        <f>B3*(100/30)</f>
        <v>33.333333333333336</v>
      </c>
    </row>
    <row r="4" spans="1:5" x14ac:dyDescent="0.25">
      <c r="A4" s="3" t="s">
        <v>23</v>
      </c>
      <c r="B4" s="3">
        <v>9</v>
      </c>
      <c r="C4" s="9">
        <f t="shared" ref="C4:C14" si="0">B4*(100/30)</f>
        <v>30</v>
      </c>
    </row>
    <row r="5" spans="1:5" x14ac:dyDescent="0.25">
      <c r="A5" s="3" t="s">
        <v>24</v>
      </c>
      <c r="B5" s="3">
        <v>1</v>
      </c>
      <c r="C5" s="3">
        <f t="shared" si="0"/>
        <v>3.3333333333333335</v>
      </c>
    </row>
    <row r="6" spans="1:5" x14ac:dyDescent="0.25">
      <c r="A6" s="3" t="s">
        <v>25</v>
      </c>
      <c r="B6" s="3">
        <v>4</v>
      </c>
      <c r="C6" s="3">
        <f t="shared" si="0"/>
        <v>13.333333333333334</v>
      </c>
    </row>
    <row r="7" spans="1:5" x14ac:dyDescent="0.25">
      <c r="A7" s="3" t="s">
        <v>26</v>
      </c>
      <c r="B7" s="3">
        <v>5</v>
      </c>
      <c r="C7" s="3">
        <f t="shared" si="0"/>
        <v>16.666666666666668</v>
      </c>
    </row>
    <row r="8" spans="1:5" x14ac:dyDescent="0.25">
      <c r="A8" s="3" t="s">
        <v>27</v>
      </c>
      <c r="B8" s="3">
        <v>1</v>
      </c>
      <c r="C8" s="3">
        <f t="shared" si="0"/>
        <v>3.3333333333333335</v>
      </c>
    </row>
    <row r="9" spans="1:5" x14ac:dyDescent="0.25">
      <c r="A9" s="3" t="s">
        <v>28</v>
      </c>
      <c r="B9" s="3">
        <v>1</v>
      </c>
      <c r="C9" s="3">
        <f t="shared" si="0"/>
        <v>3.3333333333333335</v>
      </c>
    </row>
    <row r="10" spans="1:5" x14ac:dyDescent="0.25">
      <c r="A10" s="3" t="s">
        <v>30</v>
      </c>
      <c r="B10" s="3">
        <v>1</v>
      </c>
      <c r="C10" s="3">
        <f t="shared" si="0"/>
        <v>3.3333333333333335</v>
      </c>
    </row>
    <row r="11" spans="1:5" x14ac:dyDescent="0.25">
      <c r="A11" s="3" t="s">
        <v>31</v>
      </c>
      <c r="B11" s="3">
        <v>1</v>
      </c>
      <c r="C11" s="3">
        <f t="shared" si="0"/>
        <v>3.3333333333333335</v>
      </c>
    </row>
    <row r="12" spans="1:5" x14ac:dyDescent="0.25">
      <c r="A12" s="3" t="s">
        <v>32</v>
      </c>
      <c r="B12" s="3">
        <v>1</v>
      </c>
      <c r="C12" s="3">
        <f t="shared" si="0"/>
        <v>3.3333333333333335</v>
      </c>
    </row>
    <row r="13" spans="1:5" x14ac:dyDescent="0.25">
      <c r="A13" s="3" t="s">
        <v>33</v>
      </c>
      <c r="B13" s="3">
        <v>1</v>
      </c>
      <c r="C13" s="3">
        <f t="shared" si="0"/>
        <v>3.3333333333333335</v>
      </c>
    </row>
    <row r="14" spans="1:5" x14ac:dyDescent="0.25">
      <c r="A14" s="3" t="s">
        <v>34</v>
      </c>
      <c r="B14" s="3">
        <v>1</v>
      </c>
      <c r="C14" s="3">
        <f t="shared" si="0"/>
        <v>3.3333333333333335</v>
      </c>
    </row>
    <row r="17" spans="1:1" x14ac:dyDescent="0.25">
      <c r="A17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5" sqref="A15:I15"/>
    </sheetView>
  </sheetViews>
  <sheetFormatPr defaultRowHeight="15" x14ac:dyDescent="0.25"/>
  <cols>
    <col min="1" max="1" width="77.85546875" customWidth="1"/>
    <col min="3" max="3" width="5.85546875" customWidth="1"/>
  </cols>
  <sheetData>
    <row r="1" spans="1:10" x14ac:dyDescent="0.2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7"/>
      <c r="B2" s="4" t="s">
        <v>1</v>
      </c>
      <c r="C2" s="4" t="s">
        <v>2</v>
      </c>
    </row>
    <row r="3" spans="1:10" x14ac:dyDescent="0.25">
      <c r="A3" s="3" t="s">
        <v>35</v>
      </c>
      <c r="B3" s="3">
        <v>11</v>
      </c>
      <c r="C3" s="9">
        <f>B3*(100/30)</f>
        <v>36.666666666666671</v>
      </c>
    </row>
    <row r="4" spans="1:10" x14ac:dyDescent="0.25">
      <c r="A4" s="3" t="s">
        <v>36</v>
      </c>
      <c r="B4" s="3">
        <v>8</v>
      </c>
      <c r="C4" s="9">
        <f t="shared" ref="C4:C12" si="0">B4*(100/30)</f>
        <v>26.666666666666668</v>
      </c>
    </row>
    <row r="5" spans="1:10" x14ac:dyDescent="0.25">
      <c r="A5" s="3" t="s">
        <v>37</v>
      </c>
      <c r="B5" s="3">
        <v>1</v>
      </c>
      <c r="C5" s="3">
        <f t="shared" si="0"/>
        <v>3.3333333333333335</v>
      </c>
    </row>
    <row r="6" spans="1:10" x14ac:dyDescent="0.25">
      <c r="A6" s="3" t="s">
        <v>38</v>
      </c>
      <c r="B6" s="3">
        <v>1</v>
      </c>
      <c r="C6" s="3">
        <f t="shared" si="0"/>
        <v>3.3333333333333335</v>
      </c>
    </row>
    <row r="7" spans="1:10" x14ac:dyDescent="0.25">
      <c r="A7" s="3" t="s">
        <v>39</v>
      </c>
      <c r="B7" s="3">
        <v>3</v>
      </c>
      <c r="C7" s="3">
        <f t="shared" si="0"/>
        <v>10</v>
      </c>
    </row>
    <row r="8" spans="1:10" x14ac:dyDescent="0.25">
      <c r="A8" s="3" t="s">
        <v>40</v>
      </c>
      <c r="B8" s="3">
        <v>1</v>
      </c>
      <c r="C8" s="3">
        <f t="shared" si="0"/>
        <v>3.3333333333333335</v>
      </c>
    </row>
    <row r="9" spans="1:10" x14ac:dyDescent="0.25">
      <c r="A9" s="3" t="s">
        <v>41</v>
      </c>
      <c r="B9" s="3">
        <v>1</v>
      </c>
      <c r="C9" s="3">
        <f t="shared" si="0"/>
        <v>3.3333333333333335</v>
      </c>
    </row>
    <row r="10" spans="1:10" x14ac:dyDescent="0.25">
      <c r="A10" s="3" t="s">
        <v>42</v>
      </c>
      <c r="B10" s="3">
        <v>1</v>
      </c>
      <c r="C10" s="3">
        <f t="shared" si="0"/>
        <v>3.3333333333333335</v>
      </c>
    </row>
    <row r="11" spans="1:10" x14ac:dyDescent="0.25">
      <c r="A11" s="3" t="s">
        <v>43</v>
      </c>
      <c r="B11" s="3">
        <v>1</v>
      </c>
      <c r="C11" s="3">
        <f t="shared" si="0"/>
        <v>3.3333333333333335</v>
      </c>
    </row>
    <row r="12" spans="1:10" x14ac:dyDescent="0.25">
      <c r="A12" s="3" t="s">
        <v>44</v>
      </c>
      <c r="B12" s="3">
        <v>1</v>
      </c>
      <c r="C12" s="3">
        <f t="shared" si="0"/>
        <v>3.3333333333333335</v>
      </c>
    </row>
    <row r="15" spans="1:10" x14ac:dyDescent="0.25">
      <c r="A15" s="1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:I11"/>
    </sheetView>
  </sheetViews>
  <sheetFormatPr defaultRowHeight="15" x14ac:dyDescent="0.25"/>
  <cols>
    <col min="1" max="1" width="64.140625" customWidth="1"/>
    <col min="3" max="3" width="6" customWidth="1"/>
  </cols>
  <sheetData>
    <row r="1" spans="1:3" x14ac:dyDescent="0.25">
      <c r="A1" s="1" t="s">
        <v>45</v>
      </c>
      <c r="B1" s="1"/>
      <c r="C1" s="1"/>
    </row>
    <row r="2" spans="1:3" x14ac:dyDescent="0.25">
      <c r="B2" s="4" t="s">
        <v>1</v>
      </c>
      <c r="C2" s="4" t="s">
        <v>2</v>
      </c>
    </row>
    <row r="3" spans="1:3" x14ac:dyDescent="0.25">
      <c r="A3" s="3" t="s">
        <v>3</v>
      </c>
      <c r="B3" s="3">
        <v>11</v>
      </c>
      <c r="C3" s="9">
        <f>B3*(100/30)</f>
        <v>36.666666666666671</v>
      </c>
    </row>
    <row r="4" spans="1:3" x14ac:dyDescent="0.25">
      <c r="A4" s="3" t="s">
        <v>46</v>
      </c>
      <c r="B4" s="3"/>
      <c r="C4" s="3"/>
    </row>
    <row r="5" spans="1:3" x14ac:dyDescent="0.25">
      <c r="A5" s="5" t="s">
        <v>47</v>
      </c>
      <c r="B5" s="3">
        <v>20</v>
      </c>
      <c r="C5" s="9">
        <f t="shared" ref="C5:C9" si="0">B5*(100/30)</f>
        <v>66.666666666666671</v>
      </c>
    </row>
    <row r="6" spans="1:3" x14ac:dyDescent="0.25">
      <c r="A6" s="5" t="s">
        <v>48</v>
      </c>
      <c r="B6" s="3">
        <v>1</v>
      </c>
      <c r="C6" s="3">
        <f t="shared" si="0"/>
        <v>3.3333333333333335</v>
      </c>
    </row>
    <row r="7" spans="1:3" x14ac:dyDescent="0.25">
      <c r="A7" s="5" t="s">
        <v>49</v>
      </c>
      <c r="B7" s="3">
        <v>1</v>
      </c>
      <c r="C7" s="3">
        <f t="shared" si="0"/>
        <v>3.3333333333333335</v>
      </c>
    </row>
    <row r="8" spans="1:3" x14ac:dyDescent="0.25">
      <c r="A8" s="5" t="s">
        <v>50</v>
      </c>
      <c r="B8" s="3">
        <v>2</v>
      </c>
      <c r="C8" s="3">
        <f t="shared" si="0"/>
        <v>6.666666666666667</v>
      </c>
    </row>
    <row r="9" spans="1:3" x14ac:dyDescent="0.25">
      <c r="A9" s="5" t="s">
        <v>51</v>
      </c>
      <c r="B9" s="3">
        <v>2</v>
      </c>
      <c r="C9" s="3">
        <f t="shared" si="0"/>
        <v>6.666666666666667</v>
      </c>
    </row>
    <row r="11" spans="1:3" x14ac:dyDescent="0.25">
      <c r="A11" s="11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31" sqref="C31"/>
    </sheetView>
  </sheetViews>
  <sheetFormatPr defaultRowHeight="15" x14ac:dyDescent="0.25"/>
  <cols>
    <col min="1" max="1" width="72.140625" customWidth="1"/>
    <col min="3" max="3" width="6" customWidth="1"/>
  </cols>
  <sheetData>
    <row r="1" spans="1:8" x14ac:dyDescent="0.25">
      <c r="A1" s="1" t="s">
        <v>52</v>
      </c>
      <c r="B1" s="1"/>
      <c r="C1" s="1"/>
      <c r="D1" s="1"/>
      <c r="E1" s="1"/>
      <c r="F1" s="1"/>
    </row>
    <row r="2" spans="1:8" x14ac:dyDescent="0.25">
      <c r="B2" s="4" t="s">
        <v>1</v>
      </c>
      <c r="C2" s="4" t="s">
        <v>2</v>
      </c>
    </row>
    <row r="3" spans="1:8" x14ac:dyDescent="0.25">
      <c r="A3" s="3" t="s">
        <v>3</v>
      </c>
      <c r="B3" s="3">
        <v>3</v>
      </c>
      <c r="C3" s="9">
        <f>B3*(100/30)</f>
        <v>10</v>
      </c>
    </row>
    <row r="4" spans="1:8" x14ac:dyDescent="0.25">
      <c r="A4" s="3" t="s">
        <v>53</v>
      </c>
      <c r="B4" s="3"/>
      <c r="C4" s="3"/>
    </row>
    <row r="5" spans="1:8" x14ac:dyDescent="0.25">
      <c r="A5" s="3" t="s">
        <v>54</v>
      </c>
      <c r="B5" s="3">
        <v>10</v>
      </c>
      <c r="C5" s="9">
        <f t="shared" ref="C5:C13" si="0">B5*(100/30)</f>
        <v>33.333333333333336</v>
      </c>
    </row>
    <row r="6" spans="1:8" x14ac:dyDescent="0.25">
      <c r="A6" s="3" t="s">
        <v>55</v>
      </c>
      <c r="B6" s="3">
        <v>3</v>
      </c>
      <c r="C6" s="3">
        <f t="shared" si="0"/>
        <v>10</v>
      </c>
    </row>
    <row r="7" spans="1:8" x14ac:dyDescent="0.25">
      <c r="A7" s="3" t="s">
        <v>56</v>
      </c>
      <c r="B7" s="3">
        <v>2</v>
      </c>
      <c r="C7" s="3">
        <f t="shared" si="0"/>
        <v>6.666666666666667</v>
      </c>
      <c r="F7" s="10" t="s">
        <v>102</v>
      </c>
      <c r="G7" s="10"/>
      <c r="H7" s="10"/>
    </row>
    <row r="8" spans="1:8" x14ac:dyDescent="0.25">
      <c r="A8" s="3" t="s">
        <v>57</v>
      </c>
      <c r="B8" s="3">
        <v>2</v>
      </c>
      <c r="C8" s="3">
        <f t="shared" si="0"/>
        <v>6.666666666666667</v>
      </c>
    </row>
    <row r="9" spans="1:8" x14ac:dyDescent="0.25">
      <c r="A9" s="3" t="s">
        <v>58</v>
      </c>
      <c r="B9" s="3">
        <v>7</v>
      </c>
      <c r="C9" s="9">
        <f t="shared" si="0"/>
        <v>23.333333333333336</v>
      </c>
    </row>
    <row r="10" spans="1:8" x14ac:dyDescent="0.25">
      <c r="A10" s="3" t="s">
        <v>59</v>
      </c>
      <c r="B10" s="3">
        <v>2</v>
      </c>
      <c r="C10" s="3">
        <f t="shared" si="0"/>
        <v>6.666666666666667</v>
      </c>
    </row>
    <row r="11" spans="1:8" x14ac:dyDescent="0.25">
      <c r="A11" s="3" t="s">
        <v>60</v>
      </c>
      <c r="B11" s="3">
        <v>8</v>
      </c>
      <c r="C11" s="9">
        <f t="shared" si="0"/>
        <v>26.666666666666668</v>
      </c>
    </row>
    <row r="12" spans="1:8" x14ac:dyDescent="0.25">
      <c r="A12" s="3" t="s">
        <v>61</v>
      </c>
      <c r="B12" s="3">
        <v>3</v>
      </c>
      <c r="C12" s="3">
        <f t="shared" si="0"/>
        <v>10</v>
      </c>
    </row>
    <row r="13" spans="1:8" x14ac:dyDescent="0.25">
      <c r="A13" s="3" t="s">
        <v>62</v>
      </c>
      <c r="B13" s="3">
        <v>1</v>
      </c>
      <c r="C13" s="3">
        <f t="shared" si="0"/>
        <v>3.3333333333333335</v>
      </c>
    </row>
    <row r="15" spans="1:8" x14ac:dyDescent="0.25">
      <c r="A15" s="1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VRAAG 1</vt:lpstr>
      <vt:lpstr>VRAAG 2</vt:lpstr>
      <vt:lpstr>VRAAG 3a</vt:lpstr>
      <vt:lpstr>VRAAG 3b</vt:lpstr>
      <vt:lpstr>VRAAG 4a</vt:lpstr>
      <vt:lpstr>VRAAG 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</dc:creator>
  <cp:lastModifiedBy>Chris</cp:lastModifiedBy>
  <dcterms:created xsi:type="dcterms:W3CDTF">2014-05-29T12:06:16Z</dcterms:created>
  <dcterms:modified xsi:type="dcterms:W3CDTF">2015-02-06T14:00:47Z</dcterms:modified>
</cp:coreProperties>
</file>